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L23"/>
  <c r="L24"/>
  <c r="L32"/>
  <c r="L42"/>
  <c r="L43"/>
  <c r="L51"/>
  <c r="L62" s="1"/>
  <c r="L61"/>
  <c r="L70"/>
  <c r="L81" s="1"/>
  <c r="L80"/>
  <c r="L89"/>
  <c r="L100" s="1"/>
  <c r="L99"/>
  <c r="L108"/>
  <c r="L118"/>
  <c r="L119"/>
  <c r="L127"/>
  <c r="L138" s="1"/>
  <c r="L137"/>
  <c r="L146"/>
  <c r="L157" s="1"/>
  <c r="L156"/>
  <c r="L165"/>
  <c r="L175"/>
  <c r="L176"/>
  <c r="L184"/>
  <c r="L195" s="1"/>
  <c r="L194"/>
  <c r="J13"/>
  <c r="J24" s="1"/>
  <c r="J23"/>
  <c r="J32"/>
  <c r="J42"/>
  <c r="J43"/>
  <c r="J51"/>
  <c r="J61"/>
  <c r="J62"/>
  <c r="J70"/>
  <c r="J80"/>
  <c r="J81"/>
  <c r="J89"/>
  <c r="J100" s="1"/>
  <c r="J99"/>
  <c r="J108"/>
  <c r="J119" s="1"/>
  <c r="J118"/>
  <c r="J127"/>
  <c r="J137"/>
  <c r="J138"/>
  <c r="J146"/>
  <c r="J157" s="1"/>
  <c r="J156"/>
  <c r="J165"/>
  <c r="J176" s="1"/>
  <c r="J175"/>
  <c r="J184"/>
  <c r="J195" s="1"/>
  <c r="J194"/>
  <c r="I13"/>
  <c r="I24" s="1"/>
  <c r="I23"/>
  <c r="I32"/>
  <c r="I43" s="1"/>
  <c r="I42"/>
  <c r="I51"/>
  <c r="I62" s="1"/>
  <c r="I61"/>
  <c r="I70"/>
  <c r="I81" s="1"/>
  <c r="I80"/>
  <c r="I89"/>
  <c r="I100" s="1"/>
  <c r="I99"/>
  <c r="I108"/>
  <c r="I119" s="1"/>
  <c r="I118"/>
  <c r="I127"/>
  <c r="I138" s="1"/>
  <c r="I137"/>
  <c r="I146"/>
  <c r="I157" s="1"/>
  <c r="I156"/>
  <c r="I165"/>
  <c r="I176" s="1"/>
  <c r="I175"/>
  <c r="I184"/>
  <c r="I195" s="1"/>
  <c r="I194"/>
  <c r="H13"/>
  <c r="H24" s="1"/>
  <c r="H23"/>
  <c r="H32"/>
  <c r="H43" s="1"/>
  <c r="H42"/>
  <c r="H51"/>
  <c r="H61"/>
  <c r="H62"/>
  <c r="H70"/>
  <c r="H81" s="1"/>
  <c r="H80"/>
  <c r="H89"/>
  <c r="H99"/>
  <c r="H100"/>
  <c r="H108"/>
  <c r="H119" s="1"/>
  <c r="H118"/>
  <c r="H127"/>
  <c r="H138" s="1"/>
  <c r="H137"/>
  <c r="H146"/>
  <c r="H157" s="1"/>
  <c r="H156"/>
  <c r="H165"/>
  <c r="H176" s="1"/>
  <c r="H175"/>
  <c r="H184"/>
  <c r="H195" s="1"/>
  <c r="H194"/>
  <c r="G13"/>
  <c r="G24" s="1"/>
  <c r="G23"/>
  <c r="G32"/>
  <c r="G43" s="1"/>
  <c r="G42"/>
  <c r="G51"/>
  <c r="G62" s="1"/>
  <c r="G61"/>
  <c r="G70"/>
  <c r="G81" s="1"/>
  <c r="G80"/>
  <c r="G89"/>
  <c r="G100" s="1"/>
  <c r="G99"/>
  <c r="G108"/>
  <c r="G119" s="1"/>
  <c r="G118"/>
  <c r="G127"/>
  <c r="G138" s="1"/>
  <c r="G137"/>
  <c r="G146"/>
  <c r="G157" s="1"/>
  <c r="G156"/>
  <c r="G165"/>
  <c r="G176" s="1"/>
  <c r="G175"/>
  <c r="G184"/>
  <c r="G195" s="1"/>
  <c r="G194"/>
  <c r="F13"/>
  <c r="F24" s="1"/>
  <c r="F23"/>
  <c r="F32"/>
  <c r="F43" s="1"/>
  <c r="F42"/>
  <c r="F51"/>
  <c r="F61"/>
  <c r="F62"/>
  <c r="F70"/>
  <c r="F80"/>
  <c r="F81"/>
  <c r="F89"/>
  <c r="F100" s="1"/>
  <c r="F99"/>
  <c r="F108"/>
  <c r="F119" s="1"/>
  <c r="F118"/>
  <c r="F127"/>
  <c r="F138" s="1"/>
  <c r="F137"/>
  <c r="F146"/>
  <c r="F157" s="1"/>
  <c r="F156"/>
  <c r="F165"/>
  <c r="F176" s="1"/>
  <c r="F175"/>
  <c r="F184"/>
  <c r="F195" s="1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J196" l="1"/>
  <c r="L196"/>
  <c r="G196"/>
  <c r="I196"/>
  <c r="H196"/>
  <c r="F196"/>
</calcChain>
</file>

<file path=xl/sharedStrings.xml><?xml version="1.0" encoding="utf-8"?>
<sst xmlns="http://schemas.openxmlformats.org/spreadsheetml/2006/main" count="280" uniqueCount="81">
  <si>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</si>
  <si>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</si>
  <si>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</si>
  <si>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</si>
  <si>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</si>
  <si>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</si>
  <si>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</si>
  <si>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</si>
  <si>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</si>
  <si>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</si>
  <si>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</si>
  <si>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</si>
  <si>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</si>
  <si>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</si>
  <si>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</si>
  <si>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</si>
  <si>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</si>
  <si>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</si>
  <si>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</si>
  <si>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</si>
  <si>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</si>
  <si>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</si>
  <si>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</si>
  <si>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</si>
  <si>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</si>
  <si>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</si>
  <si>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</si>
  <si>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</si>
  <si>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</si>
  <si>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</si>
  <si>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</si>
  <si>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</si>
  <si>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</si>
  <si>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</si>
  <si>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</si>
  <si>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</si>
  <si>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</si>
  <si>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</si>
  <si>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</si>
  <si>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</si>
  <si>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Долгополова Светлана Николаевна</t>
  </si>
  <si>
    <t>Куры тушеные</t>
  </si>
  <si>
    <t>Какао</t>
  </si>
  <si>
    <t>Хлеб пшеничный</t>
  </si>
  <si>
    <t>пр</t>
  </si>
  <si>
    <t>Макароны</t>
  </si>
  <si>
    <t>Закуска</t>
  </si>
  <si>
    <t>Салат из помидоров и лука</t>
  </si>
  <si>
    <t>Каша манная сладкая</t>
  </si>
  <si>
    <t>Чай с сахаром</t>
  </si>
  <si>
    <t>Яблоко</t>
  </si>
  <si>
    <t>Бутерброд с сыром и маслом, яйцо</t>
  </si>
  <si>
    <t>Гуляш</t>
  </si>
  <si>
    <t>Компот</t>
  </si>
  <si>
    <t>Хлеб пшеничный, печенье</t>
  </si>
  <si>
    <t>Гречка</t>
  </si>
  <si>
    <t>Салат из огурцов с луком</t>
  </si>
  <si>
    <t>Рыба, припущенная с овощами</t>
  </si>
  <si>
    <t>Сок фруктовый</t>
  </si>
  <si>
    <t>Рис отварной</t>
  </si>
  <si>
    <t>Салат из свеклы</t>
  </si>
  <si>
    <t>Котлета с соусом</t>
  </si>
  <si>
    <t>Пюре картофельное</t>
  </si>
  <si>
    <t>Салат витаминный</t>
  </si>
  <si>
    <t>гпрнир</t>
  </si>
  <si>
    <t>Запеканка из творога,повидлом</t>
  </si>
  <si>
    <t>Чай с Сахаром</t>
  </si>
  <si>
    <t>Бутерброд с сыром и маслом,яйцо</t>
  </si>
  <si>
    <t>42/41</t>
  </si>
  <si>
    <t>Тефтеля с соусом</t>
  </si>
  <si>
    <t>Салат Винегрет</t>
  </si>
  <si>
    <t xml:space="preserve"> МКОУ"ГСОШ №1 им. Г. Лазарева"</t>
  </si>
  <si>
    <t>Макароны,куры тушеные</t>
  </si>
  <si>
    <t>688/301</t>
  </si>
  <si>
    <t>Хлеб пшеничный,вафли</t>
  </si>
  <si>
    <t>Мандарины</t>
  </si>
  <si>
    <t>Яблоко,мандарины</t>
  </si>
  <si>
    <t>Гуляш,гречка</t>
  </si>
  <si>
    <t>679/591</t>
  </si>
  <si>
    <t>Тефтеля с соусом,пюре картофельное</t>
  </si>
  <si>
    <t>244/694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</si>
</sst>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L163" sqref="L16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175</v>
      </c>
      <c r="G6" s="40">
        <v>18</v>
      </c>
      <c r="H6" s="40">
        <v>15</v>
      </c>
      <c r="I6" s="40">
        <v>5</v>
      </c>
      <c r="J6" s="40">
        <v>221</v>
      </c>
      <c r="K6" s="41">
        <v>301</v>
      </c>
      <c r="L6" s="40">
        <v>47.95</v>
      </c>
    </row>
    <row r="7" spans="1:12" ht="15">
      <c r="A7" s="23"/>
      <c r="B7" s="15"/>
      <c r="C7" s="11"/>
      <c r="D7" s="6" t="s">
        <v>29</v>
      </c>
      <c r="E7" s="42" t="s">
        <v>45</v>
      </c>
      <c r="F7" s="43">
        <v>180</v>
      </c>
      <c r="G7" s="43">
        <v>5</v>
      </c>
      <c r="H7" s="43">
        <v>5</v>
      </c>
      <c r="I7" s="43">
        <v>22</v>
      </c>
      <c r="J7" s="43">
        <v>202</v>
      </c>
      <c r="K7" s="44">
        <v>688</v>
      </c>
      <c r="L7" s="43">
        <v>10.9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5</v>
      </c>
      <c r="H8" s="43">
        <v>4</v>
      </c>
      <c r="I8" s="43">
        <v>25</v>
      </c>
      <c r="J8" s="43">
        <v>133</v>
      </c>
      <c r="K8" s="44">
        <v>959</v>
      </c>
      <c r="L8" s="43">
        <v>17.899999999999999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2</v>
      </c>
      <c r="H9" s="43">
        <v>1</v>
      </c>
      <c r="I9" s="43">
        <v>15</v>
      </c>
      <c r="J9" s="43">
        <v>75</v>
      </c>
      <c r="K9" s="44" t="s">
        <v>44</v>
      </c>
      <c r="L9" s="43">
        <v>2.82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46</v>
      </c>
      <c r="E11" s="42" t="s">
        <v>47</v>
      </c>
      <c r="F11" s="43">
        <v>100</v>
      </c>
      <c r="G11" s="43">
        <v>1</v>
      </c>
      <c r="H11" s="43">
        <v>3</v>
      </c>
      <c r="I11" s="43">
        <v>5</v>
      </c>
      <c r="J11" s="43">
        <v>79</v>
      </c>
      <c r="K11" s="44">
        <v>14</v>
      </c>
      <c r="L11" s="43">
        <v>10.43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715</v>
      </c>
      <c r="G13" s="19">
        <f t="shared" ref="G13:J13" si="0">SUM(G6:G12)</f>
        <v>31</v>
      </c>
      <c r="H13" s="19">
        <f t="shared" si="0"/>
        <v>28</v>
      </c>
      <c r="I13" s="19">
        <f t="shared" si="0"/>
        <v>72</v>
      </c>
      <c r="J13" s="19">
        <f t="shared" si="0"/>
        <v>710</v>
      </c>
      <c r="K13" s="25"/>
      <c r="L13" s="19">
        <f t="shared" ref="L13" si="1">SUM(L6:L12)</f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715</v>
      </c>
      <c r="G24" s="32">
        <f t="shared" ref="G24:J24" si="4">G13+G23</f>
        <v>31</v>
      </c>
      <c r="H24" s="32">
        <f t="shared" si="4"/>
        <v>28</v>
      </c>
      <c r="I24" s="32">
        <f t="shared" si="4"/>
        <v>72</v>
      </c>
      <c r="J24" s="32">
        <f t="shared" si="4"/>
        <v>710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6</v>
      </c>
      <c r="H25" s="40">
        <v>6</v>
      </c>
      <c r="I25" s="40">
        <v>20</v>
      </c>
      <c r="J25" s="40">
        <v>159</v>
      </c>
      <c r="K25" s="41">
        <v>390</v>
      </c>
      <c r="L25" s="40">
        <v>39.270000000000003</v>
      </c>
    </row>
    <row r="26" spans="1:12" ht="15">
      <c r="A26" s="14"/>
      <c r="B26" s="15"/>
      <c r="C26" s="11"/>
      <c r="D26" s="6" t="s">
        <v>26</v>
      </c>
      <c r="E26" s="42" t="s">
        <v>51</v>
      </c>
      <c r="F26" s="43">
        <v>105</v>
      </c>
      <c r="G26" s="43">
        <v>7</v>
      </c>
      <c r="H26" s="43">
        <v>10</v>
      </c>
      <c r="I26" s="43">
        <v>21</v>
      </c>
      <c r="J26" s="43">
        <v>223</v>
      </c>
      <c r="K26" s="44">
        <v>3</v>
      </c>
      <c r="L26" s="43">
        <v>26.75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3.16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3</v>
      </c>
      <c r="H28" s="43">
        <v>1</v>
      </c>
      <c r="I28" s="43">
        <v>19</v>
      </c>
      <c r="J28" s="43">
        <v>75</v>
      </c>
      <c r="K28" s="44" t="s">
        <v>44</v>
      </c>
      <c r="L28" s="43">
        <v>2.82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180</v>
      </c>
      <c r="G29" s="43">
        <v>3</v>
      </c>
      <c r="H29" s="43">
        <v>3</v>
      </c>
      <c r="I29" s="43">
        <v>5</v>
      </c>
      <c r="J29" s="43">
        <v>35</v>
      </c>
      <c r="K29" s="44" t="s">
        <v>44</v>
      </c>
      <c r="L29" s="43">
        <v>18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745</v>
      </c>
      <c r="G32" s="19">
        <f t="shared" ref="G32" si="6">SUM(G25:G31)</f>
        <v>19</v>
      </c>
      <c r="H32" s="19">
        <f t="shared" ref="H32" si="7">SUM(H25:H31)</f>
        <v>20</v>
      </c>
      <c r="I32" s="19">
        <f t="shared" ref="I32" si="8">SUM(I25:I31)</f>
        <v>80</v>
      </c>
      <c r="J32" s="19">
        <f t="shared" ref="J32:L32" si="9">SUM(J25:J31)</f>
        <v>552</v>
      </c>
      <c r="K32" s="25"/>
      <c r="L32" s="19">
        <f t="shared" si="9"/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745</v>
      </c>
      <c r="G43" s="32">
        <f t="shared" ref="G43" si="14">G32+G42</f>
        <v>19</v>
      </c>
      <c r="H43" s="32">
        <f t="shared" ref="H43" si="15">H32+H42</f>
        <v>20</v>
      </c>
      <c r="I43" s="32">
        <f t="shared" ref="I43" si="16">I32+I42</f>
        <v>80</v>
      </c>
      <c r="J43" s="32">
        <f t="shared" ref="J43:L43" si="17">J32+J42</f>
        <v>552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155</v>
      </c>
      <c r="G44" s="40">
        <v>13</v>
      </c>
      <c r="H44" s="40">
        <v>18</v>
      </c>
      <c r="I44" s="40">
        <v>5</v>
      </c>
      <c r="J44" s="40">
        <v>168</v>
      </c>
      <c r="K44" s="41">
        <v>591</v>
      </c>
      <c r="L44" s="40">
        <v>52.97</v>
      </c>
    </row>
    <row r="45" spans="1:12" ht="15">
      <c r="A45" s="23"/>
      <c r="B45" s="15"/>
      <c r="C45" s="11"/>
      <c r="D45" s="6" t="s">
        <v>29</v>
      </c>
      <c r="E45" s="42" t="s">
        <v>55</v>
      </c>
      <c r="F45" s="43">
        <v>180</v>
      </c>
      <c r="G45" s="43">
        <v>5</v>
      </c>
      <c r="H45" s="43">
        <v>3</v>
      </c>
      <c r="I45" s="43">
        <v>25</v>
      </c>
      <c r="J45" s="43">
        <v>277</v>
      </c>
      <c r="K45" s="44">
        <v>679</v>
      </c>
      <c r="L45" s="43">
        <v>14.48</v>
      </c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29</v>
      </c>
      <c r="J46" s="43">
        <v>132</v>
      </c>
      <c r="K46" s="44" t="s">
        <v>44</v>
      </c>
      <c r="L46" s="43">
        <v>5.67</v>
      </c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100</v>
      </c>
      <c r="G47" s="43">
        <v>3</v>
      </c>
      <c r="H47" s="43">
        <v>0</v>
      </c>
      <c r="I47" s="43">
        <v>19</v>
      </c>
      <c r="J47" s="43">
        <v>94</v>
      </c>
      <c r="K47" s="44" t="s">
        <v>44</v>
      </c>
      <c r="L47" s="43">
        <v>7.82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56</v>
      </c>
      <c r="F49" s="43">
        <v>100</v>
      </c>
      <c r="G49" s="43">
        <v>1</v>
      </c>
      <c r="H49" s="43">
        <v>2</v>
      </c>
      <c r="I49" s="43">
        <v>5</v>
      </c>
      <c r="J49" s="43">
        <v>94</v>
      </c>
      <c r="K49" s="44">
        <v>14</v>
      </c>
      <c r="L49" s="43">
        <v>9.06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735</v>
      </c>
      <c r="G51" s="19">
        <f t="shared" ref="G51" si="18">SUM(G44:G50)</f>
        <v>22</v>
      </c>
      <c r="H51" s="19">
        <f t="shared" ref="H51" si="19">SUM(H44:H50)</f>
        <v>23</v>
      </c>
      <c r="I51" s="19">
        <f t="shared" ref="I51" si="20">SUM(I44:I50)</f>
        <v>83</v>
      </c>
      <c r="J51" s="19">
        <f t="shared" ref="J51:L51" si="21">SUM(J44:J50)</f>
        <v>765</v>
      </c>
      <c r="K51" s="25"/>
      <c r="L51" s="19">
        <f t="shared" si="21"/>
        <v>90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735</v>
      </c>
      <c r="G62" s="32">
        <f t="shared" ref="G62" si="26">G51+G61</f>
        <v>22</v>
      </c>
      <c r="H62" s="32">
        <f t="shared" ref="H62" si="27">H51+H61</f>
        <v>23</v>
      </c>
      <c r="I62" s="32">
        <f t="shared" ref="I62" si="28">I51+I61</f>
        <v>83</v>
      </c>
      <c r="J62" s="32">
        <f t="shared" ref="J62:L62" si="29">J51+J61</f>
        <v>765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175</v>
      </c>
      <c r="G63" s="40">
        <v>8</v>
      </c>
      <c r="H63" s="40">
        <v>1</v>
      </c>
      <c r="I63" s="40">
        <v>21</v>
      </c>
      <c r="J63" s="40">
        <v>53</v>
      </c>
      <c r="K63" s="41">
        <v>244</v>
      </c>
      <c r="L63" s="40">
        <v>33.880000000000003</v>
      </c>
    </row>
    <row r="64" spans="1:12" ht="15">
      <c r="A64" s="23"/>
      <c r="B64" s="15"/>
      <c r="C64" s="11"/>
      <c r="D64" s="6" t="s">
        <v>29</v>
      </c>
      <c r="E64" s="42" t="s">
        <v>59</v>
      </c>
      <c r="F64" s="43">
        <v>180</v>
      </c>
      <c r="G64" s="43">
        <v>4</v>
      </c>
      <c r="H64" s="43">
        <v>3</v>
      </c>
      <c r="I64" s="43">
        <v>35</v>
      </c>
      <c r="J64" s="43">
        <v>244</v>
      </c>
      <c r="K64" s="44">
        <v>302</v>
      </c>
      <c r="L64" s="43">
        <v>14.3</v>
      </c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1</v>
      </c>
      <c r="H65" s="43">
        <v>0</v>
      </c>
      <c r="I65" s="43">
        <v>15</v>
      </c>
      <c r="J65" s="43">
        <v>65</v>
      </c>
      <c r="K65" s="44" t="s">
        <v>44</v>
      </c>
      <c r="L65" s="43">
        <v>25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60</v>
      </c>
      <c r="G66" s="43">
        <v>2</v>
      </c>
      <c r="H66" s="43">
        <v>1</v>
      </c>
      <c r="I66" s="43">
        <v>15</v>
      </c>
      <c r="J66" s="43">
        <v>75</v>
      </c>
      <c r="K66" s="44" t="s">
        <v>44</v>
      </c>
      <c r="L66" s="43">
        <v>2.82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60</v>
      </c>
      <c r="F68" s="43">
        <v>100</v>
      </c>
      <c r="G68" s="43">
        <v>1</v>
      </c>
      <c r="H68" s="43">
        <v>6</v>
      </c>
      <c r="I68" s="43">
        <v>5</v>
      </c>
      <c r="J68" s="43">
        <v>79</v>
      </c>
      <c r="K68" s="44">
        <v>33</v>
      </c>
      <c r="L68" s="43">
        <v>14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715</v>
      </c>
      <c r="G70" s="19">
        <f t="shared" ref="G70" si="30">SUM(G63:G69)</f>
        <v>16</v>
      </c>
      <c r="H70" s="19">
        <f t="shared" ref="H70" si="31">SUM(H63:H69)</f>
        <v>11</v>
      </c>
      <c r="I70" s="19">
        <f t="shared" ref="I70" si="32">SUM(I63:I69)</f>
        <v>91</v>
      </c>
      <c r="J70" s="19">
        <f t="shared" ref="J70:L70" si="33">SUM(J63:J69)</f>
        <v>516</v>
      </c>
      <c r="K70" s="25"/>
      <c r="L70" s="19">
        <f t="shared" si="33"/>
        <v>90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715</v>
      </c>
      <c r="G81" s="32">
        <f t="shared" ref="G81" si="38">G70+G80</f>
        <v>16</v>
      </c>
      <c r="H81" s="32">
        <f t="shared" ref="H81" si="39">H70+H80</f>
        <v>11</v>
      </c>
      <c r="I81" s="32">
        <f t="shared" ref="I81" si="40">I70+I80</f>
        <v>91</v>
      </c>
      <c r="J81" s="32">
        <f t="shared" ref="J81:L81" si="41">J70+J80</f>
        <v>516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155</v>
      </c>
      <c r="G82" s="40">
        <v>8</v>
      </c>
      <c r="H82" s="40">
        <v>8</v>
      </c>
      <c r="I82" s="40">
        <v>31</v>
      </c>
      <c r="J82" s="40">
        <v>278</v>
      </c>
      <c r="K82" s="41">
        <v>244</v>
      </c>
      <c r="L82" s="40">
        <v>53.38</v>
      </c>
    </row>
    <row r="83" spans="1:12" ht="15">
      <c r="A83" s="23"/>
      <c r="B83" s="15"/>
      <c r="C83" s="11"/>
      <c r="D83" s="6" t="s">
        <v>29</v>
      </c>
      <c r="E83" s="42" t="s">
        <v>62</v>
      </c>
      <c r="F83" s="43">
        <v>180</v>
      </c>
      <c r="G83" s="43">
        <v>4</v>
      </c>
      <c r="H83" s="43">
        <v>7</v>
      </c>
      <c r="I83" s="43">
        <v>28</v>
      </c>
      <c r="J83" s="43">
        <v>192</v>
      </c>
      <c r="K83" s="44">
        <v>694</v>
      </c>
      <c r="L83" s="43">
        <v>11.8</v>
      </c>
    </row>
    <row r="84" spans="1:12" ht="1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</v>
      </c>
      <c r="H84" s="43">
        <v>0</v>
      </c>
      <c r="I84" s="43">
        <v>25</v>
      </c>
      <c r="J84" s="43">
        <v>94</v>
      </c>
      <c r="K84" s="44" t="s">
        <v>44</v>
      </c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2</v>
      </c>
      <c r="H85" s="43">
        <v>1</v>
      </c>
      <c r="I85" s="43">
        <v>15</v>
      </c>
      <c r="J85" s="43">
        <v>75</v>
      </c>
      <c r="K85" s="44" t="s">
        <v>44</v>
      </c>
      <c r="L85" s="43">
        <v>2.82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63</v>
      </c>
      <c r="F87" s="43">
        <v>100</v>
      </c>
      <c r="G87" s="43">
        <v>1</v>
      </c>
      <c r="H87" s="43">
        <v>6</v>
      </c>
      <c r="I87" s="43">
        <v>5</v>
      </c>
      <c r="J87" s="43">
        <v>79</v>
      </c>
      <c r="K87" s="44">
        <v>14</v>
      </c>
      <c r="L87" s="43">
        <v>12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695</v>
      </c>
      <c r="G89" s="19">
        <f t="shared" ref="G89" si="42">SUM(G82:G88)</f>
        <v>15</v>
      </c>
      <c r="H89" s="19">
        <f t="shared" ref="H89" si="43">SUM(H82:H88)</f>
        <v>22</v>
      </c>
      <c r="I89" s="19">
        <f t="shared" ref="I89" si="44">SUM(I82:I88)</f>
        <v>104</v>
      </c>
      <c r="J89" s="19">
        <f t="shared" ref="J89:L89" si="45">SUM(J82:J88)</f>
        <v>718</v>
      </c>
      <c r="K89" s="25"/>
      <c r="L89" s="19">
        <f t="shared" si="45"/>
        <v>90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695</v>
      </c>
      <c r="G100" s="32">
        <f t="shared" ref="G100" si="50">G89+G99</f>
        <v>15</v>
      </c>
      <c r="H100" s="32">
        <f t="shared" ref="H100" si="51">H89+H99</f>
        <v>22</v>
      </c>
      <c r="I100" s="32">
        <f t="shared" ref="I100" si="52">I89+I99</f>
        <v>104</v>
      </c>
      <c r="J100" s="32">
        <f t="shared" ref="J100:L100" si="53">J89+J99</f>
        <v>718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335</v>
      </c>
      <c r="G101" s="40">
        <v>19</v>
      </c>
      <c r="H101" s="40">
        <v>20</v>
      </c>
      <c r="I101" s="40">
        <v>27</v>
      </c>
      <c r="J101" s="40">
        <v>423</v>
      </c>
      <c r="K101" s="41" t="s">
        <v>73</v>
      </c>
      <c r="L101" s="40">
        <v>58.85</v>
      </c>
    </row>
    <row r="102" spans="1:12" ht="15">
      <c r="A102" s="23"/>
      <c r="B102" s="15"/>
      <c r="C102" s="11"/>
      <c r="D102" s="6" t="s">
        <v>64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5</v>
      </c>
      <c r="H103" s="43">
        <v>4</v>
      </c>
      <c r="I103" s="43">
        <v>25</v>
      </c>
      <c r="J103" s="43">
        <v>133</v>
      </c>
      <c r="K103" s="44">
        <v>959</v>
      </c>
      <c r="L103" s="43">
        <v>17.899999999999999</v>
      </c>
    </row>
    <row r="104" spans="1:12" ht="15">
      <c r="A104" s="23"/>
      <c r="B104" s="15"/>
      <c r="C104" s="11"/>
      <c r="D104" s="7" t="s">
        <v>23</v>
      </c>
      <c r="E104" s="42" t="s">
        <v>74</v>
      </c>
      <c r="F104" s="43">
        <v>100</v>
      </c>
      <c r="G104" s="43">
        <v>6</v>
      </c>
      <c r="H104" s="43">
        <v>32</v>
      </c>
      <c r="I104" s="43">
        <v>78</v>
      </c>
      <c r="J104" s="43">
        <v>580</v>
      </c>
      <c r="K104" s="44" t="s">
        <v>44</v>
      </c>
      <c r="L104" s="43">
        <v>27.82</v>
      </c>
    </row>
    <row r="105" spans="1:12" ht="15">
      <c r="A105" s="23"/>
      <c r="B105" s="15"/>
      <c r="C105" s="11"/>
      <c r="D105" s="7" t="s">
        <v>24</v>
      </c>
      <c r="E105" s="42" t="s">
        <v>75</v>
      </c>
      <c r="F105" s="43">
        <v>100</v>
      </c>
      <c r="G105" s="43">
        <v>1</v>
      </c>
      <c r="H105" s="43">
        <v>0</v>
      </c>
      <c r="I105" s="43">
        <v>8</v>
      </c>
      <c r="J105" s="43">
        <v>33</v>
      </c>
      <c r="K105" s="44" t="s">
        <v>44</v>
      </c>
      <c r="L105" s="43">
        <v>28</v>
      </c>
    </row>
    <row r="106" spans="1:12" ht="15">
      <c r="A106" s="23"/>
      <c r="B106" s="15"/>
      <c r="C106" s="11"/>
      <c r="D106" s="6" t="s">
        <v>26</v>
      </c>
      <c r="E106" s="42" t="s">
        <v>47</v>
      </c>
      <c r="F106" s="43">
        <v>100</v>
      </c>
      <c r="G106" s="43">
        <v>1</v>
      </c>
      <c r="H106" s="43">
        <v>3</v>
      </c>
      <c r="I106" s="43">
        <v>5</v>
      </c>
      <c r="J106" s="43">
        <v>79</v>
      </c>
      <c r="K106" s="44">
        <v>14</v>
      </c>
      <c r="L106" s="43">
        <v>10.43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835</v>
      </c>
      <c r="G108" s="19">
        <f t="shared" ref="G108:J108" si="54">SUM(G101:G107)</f>
        <v>32</v>
      </c>
      <c r="H108" s="19">
        <f t="shared" si="54"/>
        <v>59</v>
      </c>
      <c r="I108" s="19">
        <f t="shared" si="54"/>
        <v>143</v>
      </c>
      <c r="J108" s="19">
        <f t="shared" si="54"/>
        <v>1248</v>
      </c>
      <c r="K108" s="25"/>
      <c r="L108" s="19">
        <f t="shared" ref="L108" si="55">SUM(L101:L107)</f>
        <v>143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835</v>
      </c>
      <c r="G119" s="32">
        <f t="shared" ref="G119" si="58">G108+G118</f>
        <v>32</v>
      </c>
      <c r="H119" s="32">
        <f t="shared" ref="H119" si="59">H108+H118</f>
        <v>59</v>
      </c>
      <c r="I119" s="32">
        <f t="shared" ref="I119" si="60">I108+I118</f>
        <v>143</v>
      </c>
      <c r="J119" s="32">
        <f t="shared" ref="J119:L119" si="61">J108+J118</f>
        <v>1248</v>
      </c>
      <c r="K119" s="32"/>
      <c r="L119" s="32">
        <f t="shared" si="61"/>
        <v>143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170</v>
      </c>
      <c r="G120" s="40">
        <v>15</v>
      </c>
      <c r="H120" s="40">
        <v>12</v>
      </c>
      <c r="I120" s="40">
        <v>38</v>
      </c>
      <c r="J120" s="40">
        <v>280</v>
      </c>
      <c r="K120" s="41">
        <v>223</v>
      </c>
      <c r="L120" s="40">
        <v>37.380000000000003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376</v>
      </c>
      <c r="L122" s="43">
        <v>3</v>
      </c>
    </row>
    <row r="123" spans="1:12" ht="15">
      <c r="A123" s="14"/>
      <c r="B123" s="15"/>
      <c r="C123" s="11"/>
      <c r="D123" s="7" t="s">
        <v>23</v>
      </c>
      <c r="E123" s="42" t="s">
        <v>74</v>
      </c>
      <c r="F123" s="43">
        <v>100</v>
      </c>
      <c r="G123" s="43">
        <v>6</v>
      </c>
      <c r="H123" s="43">
        <v>32</v>
      </c>
      <c r="I123" s="43">
        <v>63</v>
      </c>
      <c r="J123" s="43">
        <v>625</v>
      </c>
      <c r="K123" s="44" t="s">
        <v>44</v>
      </c>
      <c r="L123" s="43">
        <v>27.82</v>
      </c>
    </row>
    <row r="124" spans="1:12" ht="15">
      <c r="A124" s="14"/>
      <c r="B124" s="15"/>
      <c r="C124" s="11"/>
      <c r="D124" s="7" t="s">
        <v>24</v>
      </c>
      <c r="E124" s="42" t="s">
        <v>76</v>
      </c>
      <c r="F124" s="43">
        <v>280</v>
      </c>
      <c r="G124" s="43">
        <v>4</v>
      </c>
      <c r="H124" s="43">
        <v>3</v>
      </c>
      <c r="I124" s="43">
        <v>11</v>
      </c>
      <c r="J124" s="43">
        <v>68</v>
      </c>
      <c r="K124" s="44" t="s">
        <v>44</v>
      </c>
      <c r="L124" s="43">
        <v>48</v>
      </c>
    </row>
    <row r="125" spans="1:12" ht="15">
      <c r="A125" s="14"/>
      <c r="B125" s="15"/>
      <c r="C125" s="11"/>
      <c r="D125" s="6" t="s">
        <v>26</v>
      </c>
      <c r="E125" s="42" t="s">
        <v>67</v>
      </c>
      <c r="F125" s="43">
        <v>105</v>
      </c>
      <c r="G125" s="43">
        <v>2</v>
      </c>
      <c r="H125" s="43">
        <v>2</v>
      </c>
      <c r="I125" s="43">
        <v>3</v>
      </c>
      <c r="J125" s="43">
        <v>223</v>
      </c>
      <c r="K125" s="44" t="s">
        <v>68</v>
      </c>
      <c r="L125" s="43">
        <v>26.8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855</v>
      </c>
      <c r="G127" s="19">
        <f t="shared" ref="G127:J127" si="62">SUM(G120:G126)</f>
        <v>27</v>
      </c>
      <c r="H127" s="19">
        <f t="shared" si="62"/>
        <v>49</v>
      </c>
      <c r="I127" s="19">
        <f t="shared" si="62"/>
        <v>130</v>
      </c>
      <c r="J127" s="19">
        <f t="shared" si="62"/>
        <v>1256</v>
      </c>
      <c r="K127" s="25"/>
      <c r="L127" s="19">
        <f t="shared" ref="L127" si="63">SUM(L120:L126)</f>
        <v>143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855</v>
      </c>
      <c r="G138" s="32">
        <f t="shared" ref="G138" si="66">G127+G137</f>
        <v>27</v>
      </c>
      <c r="H138" s="32">
        <f t="shared" ref="H138" si="67">H127+H137</f>
        <v>49</v>
      </c>
      <c r="I138" s="32">
        <f t="shared" ref="I138" si="68">I127+I137</f>
        <v>130</v>
      </c>
      <c r="J138" s="32">
        <f t="shared" ref="J138:L138" si="69">J127+J137</f>
        <v>1256</v>
      </c>
      <c r="K138" s="32"/>
      <c r="L138" s="32">
        <f t="shared" si="69"/>
        <v>143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335</v>
      </c>
      <c r="G139" s="40">
        <v>18</v>
      </c>
      <c r="H139" s="40">
        <v>21</v>
      </c>
      <c r="I139" s="40">
        <v>30</v>
      </c>
      <c r="J139" s="40">
        <v>445</v>
      </c>
      <c r="K139" s="41" t="s">
        <v>78</v>
      </c>
      <c r="L139" s="40">
        <v>67.45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</v>
      </c>
      <c r="H141" s="43">
        <v>0</v>
      </c>
      <c r="I141" s="43">
        <v>29</v>
      </c>
      <c r="J141" s="43">
        <v>132</v>
      </c>
      <c r="K141" s="44" t="s">
        <v>44</v>
      </c>
      <c r="L141" s="43">
        <v>5.67</v>
      </c>
    </row>
    <row r="142" spans="1:12" ht="15.75" customHeight="1">
      <c r="A142" s="23"/>
      <c r="B142" s="15"/>
      <c r="C142" s="11"/>
      <c r="D142" s="7" t="s">
        <v>23</v>
      </c>
      <c r="E142" s="42" t="s">
        <v>74</v>
      </c>
      <c r="F142" s="43">
        <v>100</v>
      </c>
      <c r="G142" s="43">
        <v>6</v>
      </c>
      <c r="H142" s="43">
        <v>32</v>
      </c>
      <c r="I142" s="43">
        <v>78</v>
      </c>
      <c r="J142" s="43">
        <v>580</v>
      </c>
      <c r="K142" s="44" t="s">
        <v>44</v>
      </c>
      <c r="L142" s="43">
        <v>27.82</v>
      </c>
    </row>
    <row r="143" spans="1:12" ht="15">
      <c r="A143" s="23"/>
      <c r="B143" s="15"/>
      <c r="C143" s="11"/>
      <c r="D143" s="7" t="s">
        <v>24</v>
      </c>
      <c r="E143" s="42" t="s">
        <v>75</v>
      </c>
      <c r="F143" s="43">
        <v>100</v>
      </c>
      <c r="G143" s="43">
        <v>1</v>
      </c>
      <c r="H143" s="43">
        <v>0</v>
      </c>
      <c r="I143" s="43">
        <v>8</v>
      </c>
      <c r="J143" s="43">
        <v>33</v>
      </c>
      <c r="K143" s="44" t="s">
        <v>44</v>
      </c>
      <c r="L143" s="43">
        <v>28</v>
      </c>
    </row>
    <row r="144" spans="1:12" ht="15">
      <c r="A144" s="23"/>
      <c r="B144" s="15"/>
      <c r="C144" s="11"/>
      <c r="D144" s="6" t="s">
        <v>26</v>
      </c>
      <c r="E144" s="42" t="s">
        <v>56</v>
      </c>
      <c r="F144" s="43">
        <v>100</v>
      </c>
      <c r="G144" s="43">
        <v>1</v>
      </c>
      <c r="H144" s="43">
        <v>2</v>
      </c>
      <c r="I144" s="43">
        <v>5</v>
      </c>
      <c r="J144" s="43">
        <v>94</v>
      </c>
      <c r="K144" s="44">
        <v>14</v>
      </c>
      <c r="L144" s="43">
        <v>14.06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835</v>
      </c>
      <c r="G146" s="19">
        <f t="shared" ref="G146:J146" si="70">SUM(G139:G145)</f>
        <v>26</v>
      </c>
      <c r="H146" s="19">
        <f t="shared" si="70"/>
        <v>55</v>
      </c>
      <c r="I146" s="19">
        <f t="shared" si="70"/>
        <v>150</v>
      </c>
      <c r="J146" s="19">
        <f t="shared" si="70"/>
        <v>1284</v>
      </c>
      <c r="K146" s="25"/>
      <c r="L146" s="19">
        <f t="shared" ref="L146" si="71">SUM(L139:L145)</f>
        <v>143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835</v>
      </c>
      <c r="G157" s="32">
        <f t="shared" ref="G157" si="74">G146+G156</f>
        <v>26</v>
      </c>
      <c r="H157" s="32">
        <f t="shared" ref="H157" si="75">H146+H156</f>
        <v>55</v>
      </c>
      <c r="I157" s="32">
        <f t="shared" ref="I157" si="76">I146+I156</f>
        <v>150</v>
      </c>
      <c r="J157" s="32">
        <f t="shared" ref="J157:L157" si="77">J146+J156</f>
        <v>1284</v>
      </c>
      <c r="K157" s="32"/>
      <c r="L157" s="32">
        <f t="shared" si="77"/>
        <v>143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155</v>
      </c>
      <c r="G158" s="40">
        <v>10</v>
      </c>
      <c r="H158" s="40">
        <v>10</v>
      </c>
      <c r="I158" s="40">
        <v>31</v>
      </c>
      <c r="J158" s="40">
        <v>278</v>
      </c>
      <c r="K158" s="41">
        <v>244</v>
      </c>
      <c r="L158" s="40">
        <v>37.43</v>
      </c>
    </row>
    <row r="159" spans="1:12" ht="15">
      <c r="A159" s="23"/>
      <c r="B159" s="15"/>
      <c r="C159" s="11"/>
      <c r="D159" s="6" t="s">
        <v>29</v>
      </c>
      <c r="E159" s="42" t="s">
        <v>62</v>
      </c>
      <c r="F159" s="43">
        <v>180</v>
      </c>
      <c r="G159" s="43">
        <v>4</v>
      </c>
      <c r="H159" s="43">
        <v>7</v>
      </c>
      <c r="I159" s="43">
        <v>25</v>
      </c>
      <c r="J159" s="43">
        <v>192</v>
      </c>
      <c r="K159" s="44">
        <v>694</v>
      </c>
      <c r="L159" s="43">
        <v>14.3</v>
      </c>
    </row>
    <row r="160" spans="1:12" ht="1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1</v>
      </c>
      <c r="H160" s="43">
        <v>0</v>
      </c>
      <c r="I160" s="43">
        <v>15</v>
      </c>
      <c r="J160" s="43">
        <v>65</v>
      </c>
      <c r="K160" s="44" t="s">
        <v>44</v>
      </c>
      <c r="L160" s="43">
        <v>25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60</v>
      </c>
      <c r="G161" s="43">
        <v>2</v>
      </c>
      <c r="H161" s="43">
        <v>1</v>
      </c>
      <c r="I161" s="43">
        <v>15</v>
      </c>
      <c r="J161" s="43">
        <v>75</v>
      </c>
      <c r="K161" s="44" t="s">
        <v>44</v>
      </c>
      <c r="L161" s="43">
        <v>2.82</v>
      </c>
    </row>
    <row r="162" spans="1:12" ht="15">
      <c r="A162" s="23"/>
      <c r="B162" s="15"/>
      <c r="C162" s="11"/>
      <c r="D162" s="7" t="s">
        <v>24</v>
      </c>
      <c r="E162" s="42" t="s">
        <v>75</v>
      </c>
      <c r="F162" s="43">
        <v>100</v>
      </c>
      <c r="G162" s="43">
        <v>1</v>
      </c>
      <c r="H162" s="43">
        <v>0</v>
      </c>
      <c r="I162" s="43">
        <v>8</v>
      </c>
      <c r="J162" s="43">
        <v>33</v>
      </c>
      <c r="K162" s="44" t="s">
        <v>44</v>
      </c>
      <c r="L162" s="43">
        <v>53</v>
      </c>
    </row>
    <row r="163" spans="1:12" ht="15">
      <c r="A163" s="23"/>
      <c r="B163" s="15"/>
      <c r="C163" s="11"/>
      <c r="D163" s="6" t="s">
        <v>26</v>
      </c>
      <c r="E163" s="42" t="s">
        <v>70</v>
      </c>
      <c r="F163" s="43">
        <v>100</v>
      </c>
      <c r="G163" s="43">
        <v>3</v>
      </c>
      <c r="H163" s="43">
        <v>4</v>
      </c>
      <c r="I163" s="43">
        <v>5</v>
      </c>
      <c r="J163" s="43">
        <v>79</v>
      </c>
      <c r="K163" s="44">
        <v>33</v>
      </c>
      <c r="L163" s="43">
        <v>10.45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795</v>
      </c>
      <c r="G165" s="19">
        <f t="shared" ref="G165:J165" si="78">SUM(G158:G164)</f>
        <v>21</v>
      </c>
      <c r="H165" s="19">
        <f t="shared" si="78"/>
        <v>22</v>
      </c>
      <c r="I165" s="19">
        <f t="shared" si="78"/>
        <v>99</v>
      </c>
      <c r="J165" s="19">
        <f t="shared" si="78"/>
        <v>722</v>
      </c>
      <c r="K165" s="25"/>
      <c r="L165" s="19">
        <f t="shared" ref="L165" si="79">SUM(L158:L164)</f>
        <v>143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795</v>
      </c>
      <c r="G176" s="32">
        <f t="shared" ref="G176" si="82">G165+G175</f>
        <v>21</v>
      </c>
      <c r="H176" s="32">
        <f t="shared" ref="H176" si="83">H165+H175</f>
        <v>22</v>
      </c>
      <c r="I176" s="32">
        <f t="shared" ref="I176" si="84">I165+I175</f>
        <v>99</v>
      </c>
      <c r="J176" s="32">
        <f t="shared" ref="J176:L176" si="85">J165+J175</f>
        <v>722</v>
      </c>
      <c r="K176" s="32"/>
      <c r="L176" s="32">
        <f t="shared" si="85"/>
        <v>143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335</v>
      </c>
      <c r="G177" s="40">
        <v>14</v>
      </c>
      <c r="H177" s="40">
        <v>17</v>
      </c>
      <c r="I177" s="40">
        <v>56</v>
      </c>
      <c r="J177" s="40">
        <v>470</v>
      </c>
      <c r="K177" s="41" t="s">
        <v>80</v>
      </c>
      <c r="L177" s="40">
        <v>51.73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1</v>
      </c>
      <c r="H179" s="43">
        <v>0</v>
      </c>
      <c r="I179" s="43">
        <v>15</v>
      </c>
      <c r="J179" s="43">
        <v>65</v>
      </c>
      <c r="K179" s="44" t="s">
        <v>44</v>
      </c>
      <c r="L179" s="43">
        <v>25</v>
      </c>
    </row>
    <row r="180" spans="1:12" ht="15">
      <c r="A180" s="23"/>
      <c r="B180" s="15"/>
      <c r="C180" s="11"/>
      <c r="D180" s="7" t="s">
        <v>23</v>
      </c>
      <c r="E180" s="42" t="s">
        <v>74</v>
      </c>
      <c r="F180" s="43">
        <v>100</v>
      </c>
      <c r="G180" s="43">
        <v>6</v>
      </c>
      <c r="H180" s="43">
        <v>32</v>
      </c>
      <c r="I180" s="43">
        <v>78</v>
      </c>
      <c r="J180" s="43">
        <v>580</v>
      </c>
      <c r="K180" s="44" t="s">
        <v>44</v>
      </c>
      <c r="L180" s="43">
        <v>27.82</v>
      </c>
    </row>
    <row r="181" spans="1:12" ht="15">
      <c r="A181" s="23"/>
      <c r="B181" s="15"/>
      <c r="C181" s="11"/>
      <c r="D181" s="7" t="s">
        <v>24</v>
      </c>
      <c r="E181" s="42" t="s">
        <v>75</v>
      </c>
      <c r="F181" s="43">
        <v>100</v>
      </c>
      <c r="G181" s="43">
        <v>1</v>
      </c>
      <c r="H181" s="43">
        <v>0</v>
      </c>
      <c r="I181" s="43">
        <v>8</v>
      </c>
      <c r="J181" s="43">
        <v>33</v>
      </c>
      <c r="K181" s="44" t="s">
        <v>44</v>
      </c>
      <c r="L181" s="43">
        <v>28</v>
      </c>
    </row>
    <row r="182" spans="1:12" ht="15">
      <c r="A182" s="23"/>
      <c r="B182" s="15"/>
      <c r="C182" s="11"/>
      <c r="D182" s="6" t="s">
        <v>26</v>
      </c>
      <c r="E182" s="42" t="s">
        <v>70</v>
      </c>
      <c r="F182" s="43">
        <v>100</v>
      </c>
      <c r="G182" s="43">
        <v>3</v>
      </c>
      <c r="H182" s="43">
        <v>4</v>
      </c>
      <c r="I182" s="43">
        <v>5</v>
      </c>
      <c r="J182" s="43">
        <v>79</v>
      </c>
      <c r="K182" s="44">
        <v>33</v>
      </c>
      <c r="L182" s="43">
        <v>10.45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835</v>
      </c>
      <c r="G184" s="19">
        <f t="shared" ref="G184:J184" si="86">SUM(G177:G183)</f>
        <v>25</v>
      </c>
      <c r="H184" s="19">
        <f t="shared" si="86"/>
        <v>53</v>
      </c>
      <c r="I184" s="19">
        <f t="shared" si="86"/>
        <v>162</v>
      </c>
      <c r="J184" s="19">
        <f t="shared" si="86"/>
        <v>1227</v>
      </c>
      <c r="K184" s="25"/>
      <c r="L184" s="19">
        <f t="shared" ref="L184" si="87">SUM(L177:L183)</f>
        <v>142.99999999999997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835</v>
      </c>
      <c r="G195" s="32">
        <f t="shared" ref="G195" si="90">G184+G194</f>
        <v>25</v>
      </c>
      <c r="H195" s="32">
        <f t="shared" ref="H195" si="91">H184+H194</f>
        <v>53</v>
      </c>
      <c r="I195" s="32">
        <f t="shared" ref="I195" si="92">I184+I194</f>
        <v>162</v>
      </c>
      <c r="J195" s="32">
        <f t="shared" ref="J195:L195" si="93">J184+J194</f>
        <v>1227</v>
      </c>
      <c r="K195" s="32"/>
      <c r="L195" s="32">
        <f t="shared" si="93"/>
        <v>142.99999999999997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</v>
      </c>
      <c r="H196" s="34">
        <f t="shared" si="94"/>
        <v>34.200000000000003</v>
      </c>
      <c r="I196" s="34">
        <f t="shared" si="94"/>
        <v>111.4</v>
      </c>
      <c r="J196" s="34">
        <f t="shared" si="94"/>
        <v>899.8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116.5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яЯя</cp:lastModifiedBy>
  <dcterms:created xsi:type="dcterms:W3CDTF">2022-05-16T14:23:56Z</dcterms:created>
  <dcterms:modified xsi:type="dcterms:W3CDTF">2023-12-20T08:03:20Z</dcterms:modified>
</cp:coreProperties>
</file>